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(2)'!$A$1:$D$50</definedName>
  </definedNames>
  <calcPr fullCalcOnLoad="1"/>
</workbook>
</file>

<file path=xl/sharedStrings.xml><?xml version="1.0" encoding="utf-8"?>
<sst xmlns="http://schemas.openxmlformats.org/spreadsheetml/2006/main" count="57" uniqueCount="42">
  <si>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</si>
  <si>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</si>
  <si>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</si>
  <si>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</si>
  <si>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</si>
  <si>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</si>
  <si>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</si>
  <si>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</si>
  <si>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</si>
  <si>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</si>
  <si>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</si>
  <si>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</si>
  <si>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</si>
  <si>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</si>
  <si>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</si>
  <si>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</si>
  <si>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</si>
  <si>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</si>
  <si>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</si>
  <si>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</si>
  <si>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</si>
  <si>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</si>
  <si>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</si>
  <si>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</si>
  <si>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</si>
  <si>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</si>
  <si>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</si>
  <si>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</si>
  <si>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</si>
  <si>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</si>
  <si>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</si>
  <si>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</si>
  <si>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</si>
  <si>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</si>
  <si>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</si>
  <si>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</si>
  <si>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>до рішення виконавчого</t>
  </si>
  <si>
    <t>комітету міської ради</t>
  </si>
  <si>
    <t>__.02.2023 №    /2023</t>
  </si>
  <si>
    <t>Доодаток 5</t>
  </si>
  <si>
    <t>Керуючий справами</t>
  </si>
  <si>
    <t>Любов ОЦАБРИКА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</si>
</sst>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3" applyFont="1" applyFill="1" applyAlignment="1">
      <alignment vertical="center" wrapText="1"/>
      <protection/>
    </xf>
    <xf numFmtId="0" fontId="7" fillId="0" borderId="0" xfId="53" applyFont="1" applyAlignment="1">
      <alignment vertical="center" wrapText="1"/>
      <protection/>
    </xf>
    <xf numFmtId="0" fontId="7" fillId="0" borderId="0" xfId="53" applyFont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53" applyFont="1" applyFill="1">
      <alignment/>
      <protection/>
    </xf>
    <xf numFmtId="0" fontId="9" fillId="0" borderId="0" xfId="53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1"/>
  <sheetViews>
    <sheetView tabSelected="1" zoomScale="85" zoomScaleNormal="85" zoomScaleSheetLayoutView="100" zoomScalePageLayoutView="0" workbookViewId="0" topLeftCell="A31">
      <selection activeCell="C48" sqref="C48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2" customWidth="1"/>
    <col min="5" max="16384" width="9.140625" style="1" customWidth="1"/>
  </cols>
  <sheetData>
    <row r="1" spans="3:4" ht="19.5" customHeight="1">
      <c r="C1" s="62"/>
      <c r="D1" s="62" t="s">
        <v>39</v>
      </c>
    </row>
    <row r="2" spans="3:6" ht="19.5" customHeight="1">
      <c r="C2" s="63"/>
      <c r="D2" s="64" t="s">
        <v>36</v>
      </c>
      <c r="E2" s="42"/>
      <c r="F2" s="42"/>
    </row>
    <row r="3" spans="3:6" ht="19.5" customHeight="1">
      <c r="C3" s="63"/>
      <c r="D3" s="64" t="s">
        <v>37</v>
      </c>
      <c r="E3" s="42"/>
      <c r="F3" s="42"/>
    </row>
    <row r="4" spans="3:6" ht="19.5" customHeight="1">
      <c r="C4" s="63"/>
      <c r="D4" s="64" t="s">
        <v>38</v>
      </c>
      <c r="E4" s="40"/>
      <c r="F4" s="40"/>
    </row>
    <row r="5" spans="3:6" ht="18.75" customHeight="1">
      <c r="C5" s="41"/>
      <c r="D5" s="40"/>
      <c r="E5" s="40"/>
      <c r="F5" s="40"/>
    </row>
    <row r="6" spans="1:4" ht="32.25" customHeight="1">
      <c r="A6" s="57" t="s">
        <v>33</v>
      </c>
      <c r="B6" s="57"/>
      <c r="C6" s="57"/>
      <c r="D6" s="57"/>
    </row>
    <row r="7" spans="1:4" ht="15.75" customHeight="1">
      <c r="A7" s="60">
        <v>2254600000</v>
      </c>
      <c r="B7" s="60"/>
      <c r="C7" s="61"/>
      <c r="D7" s="61"/>
    </row>
    <row r="8" spans="1:4" ht="14.25" customHeight="1">
      <c r="A8" s="55" t="s">
        <v>5</v>
      </c>
      <c r="B8" s="55"/>
      <c r="C8" s="56"/>
      <c r="D8" s="56"/>
    </row>
    <row r="9" spans="1:4" ht="18.75">
      <c r="A9" s="4"/>
      <c r="B9" s="4"/>
      <c r="C9" s="4"/>
      <c r="D9" s="4"/>
    </row>
    <row r="10" spans="1:4" ht="18.75" customHeight="1">
      <c r="A10" s="58" t="s">
        <v>6</v>
      </c>
      <c r="B10" s="58"/>
      <c r="C10" s="59"/>
      <c r="D10" s="59"/>
    </row>
    <row r="11" spans="1:4" ht="18.75">
      <c r="A11" s="4"/>
      <c r="B11" s="4"/>
      <c r="C11" s="4"/>
      <c r="D11" s="26" t="s">
        <v>32</v>
      </c>
    </row>
    <row r="12" spans="1:4" ht="36" customHeight="1">
      <c r="A12" s="43" t="s">
        <v>7</v>
      </c>
      <c r="B12" s="44"/>
      <c r="C12" s="7" t="s">
        <v>8</v>
      </c>
      <c r="D12" s="8" t="s">
        <v>9</v>
      </c>
    </row>
    <row r="13" spans="1:4" ht="18.75">
      <c r="A13" s="54">
        <v>1</v>
      </c>
      <c r="B13" s="46"/>
      <c r="C13" s="5">
        <v>2</v>
      </c>
      <c r="D13" s="16">
        <v>3</v>
      </c>
    </row>
    <row r="14" spans="1:4" ht="18.75">
      <c r="A14" s="32"/>
      <c r="B14" s="33"/>
      <c r="C14" s="2" t="s">
        <v>10</v>
      </c>
      <c r="D14" s="23">
        <f>D15+D18+D21</f>
        <v>73675407</v>
      </c>
    </row>
    <row r="15" spans="1:4" ht="18.75">
      <c r="A15" s="47">
        <v>41030000</v>
      </c>
      <c r="B15" s="47"/>
      <c r="C15" s="37" t="s">
        <v>24</v>
      </c>
      <c r="D15" s="13">
        <f>D16</f>
        <v>70796700</v>
      </c>
    </row>
    <row r="16" spans="1:4" ht="18.75">
      <c r="A16" s="43">
        <v>41033900</v>
      </c>
      <c r="B16" s="44"/>
      <c r="C16" s="9" t="s">
        <v>2</v>
      </c>
      <c r="D16" s="12">
        <v>70796700</v>
      </c>
    </row>
    <row r="17" spans="1:4" ht="18.75">
      <c r="A17" s="43"/>
      <c r="B17" s="46"/>
      <c r="C17" s="3" t="s">
        <v>27</v>
      </c>
      <c r="D17" s="12">
        <f>D15</f>
        <v>70796700</v>
      </c>
    </row>
    <row r="18" spans="1:4" ht="18.75">
      <c r="A18" s="48">
        <v>41040000</v>
      </c>
      <c r="B18" s="49"/>
      <c r="C18" s="37" t="s">
        <v>25</v>
      </c>
      <c r="D18" s="13">
        <f>SUM(D19)</f>
        <v>800044</v>
      </c>
    </row>
    <row r="19" spans="1:4" ht="63">
      <c r="A19" s="43">
        <v>41040200</v>
      </c>
      <c r="B19" s="44"/>
      <c r="C19" s="9" t="s">
        <v>12</v>
      </c>
      <c r="D19" s="12">
        <v>800044</v>
      </c>
    </row>
    <row r="20" spans="1:4" ht="18.75">
      <c r="A20" s="43">
        <v>22100000000</v>
      </c>
      <c r="B20" s="46"/>
      <c r="C20" s="7" t="s">
        <v>28</v>
      </c>
      <c r="D20" s="36">
        <f>D18</f>
        <v>800044</v>
      </c>
    </row>
    <row r="21" spans="1:4" ht="18.75">
      <c r="A21" s="48">
        <v>41050000</v>
      </c>
      <c r="B21" s="49"/>
      <c r="C21" s="37" t="s">
        <v>26</v>
      </c>
      <c r="D21" s="13">
        <f>D22+D23+D24</f>
        <v>2078663</v>
      </c>
    </row>
    <row r="22" spans="1:4" ht="31.5">
      <c r="A22" s="43">
        <v>41051000</v>
      </c>
      <c r="B22" s="44"/>
      <c r="C22" s="9" t="s">
        <v>13</v>
      </c>
      <c r="D22" s="12">
        <v>1324300</v>
      </c>
    </row>
    <row r="23" spans="1:4" ht="47.25">
      <c r="A23" s="43">
        <v>41051200</v>
      </c>
      <c r="B23" s="44"/>
      <c r="C23" s="9" t="s">
        <v>14</v>
      </c>
      <c r="D23" s="12">
        <v>550715</v>
      </c>
    </row>
    <row r="24" spans="1:4" ht="18.75">
      <c r="A24" s="43">
        <v>41053900</v>
      </c>
      <c r="B24" s="44"/>
      <c r="C24" s="9" t="s">
        <v>30</v>
      </c>
      <c r="D24" s="12">
        <v>203648</v>
      </c>
    </row>
    <row r="25" spans="1:4" ht="18.75">
      <c r="A25" s="43">
        <v>22100000000</v>
      </c>
      <c r="B25" s="46"/>
      <c r="C25" s="7" t="s">
        <v>28</v>
      </c>
      <c r="D25" s="36">
        <f>D21</f>
        <v>2078663</v>
      </c>
    </row>
    <row r="26" spans="1:4" ht="18.75">
      <c r="A26" s="45"/>
      <c r="B26" s="46"/>
      <c r="C26" s="38" t="s">
        <v>11</v>
      </c>
      <c r="D26" s="20">
        <f>SUM(D27)</f>
        <v>0</v>
      </c>
    </row>
    <row r="27" spans="1:4" ht="18.75">
      <c r="A27" s="50"/>
      <c r="B27" s="51"/>
      <c r="C27" s="10"/>
      <c r="D27" s="8"/>
    </row>
    <row r="28" spans="1:4" ht="18.75">
      <c r="A28" s="43" t="s">
        <v>15</v>
      </c>
      <c r="B28" s="53"/>
      <c r="C28" s="3" t="s">
        <v>16</v>
      </c>
      <c r="D28" s="23">
        <f>D29+D30</f>
        <v>73675407</v>
      </c>
    </row>
    <row r="29" spans="1:4" ht="18.75">
      <c r="A29" s="43" t="s">
        <v>15</v>
      </c>
      <c r="B29" s="44"/>
      <c r="C29" s="3" t="s">
        <v>17</v>
      </c>
      <c r="D29" s="23">
        <f>D14</f>
        <v>73675407</v>
      </c>
    </row>
    <row r="30" spans="1:4" ht="18.75">
      <c r="A30" s="43" t="s">
        <v>15</v>
      </c>
      <c r="B30" s="44"/>
      <c r="C30" s="3" t="s">
        <v>18</v>
      </c>
      <c r="D30" s="10">
        <f>SUM(D26)</f>
        <v>0</v>
      </c>
    </row>
    <row r="31" spans="1:4" ht="18.75">
      <c r="A31" s="17"/>
      <c r="B31" s="17"/>
      <c r="C31" s="18"/>
      <c r="D31" s="19"/>
    </row>
    <row r="32" spans="1:4" ht="18.75">
      <c r="A32" s="52" t="s">
        <v>19</v>
      </c>
      <c r="B32" s="52"/>
      <c r="C32" s="52"/>
      <c r="D32" s="52"/>
    </row>
    <row r="33" s="11" customFormat="1" ht="15" customHeight="1">
      <c r="D33" s="21"/>
    </row>
    <row r="34" spans="1:4" s="24" customFormat="1" ht="135" customHeight="1">
      <c r="A34" s="3" t="s">
        <v>20</v>
      </c>
      <c r="B34" s="3" t="s">
        <v>21</v>
      </c>
      <c r="C34" s="3" t="s">
        <v>22</v>
      </c>
      <c r="D34" s="8" t="s">
        <v>9</v>
      </c>
    </row>
    <row r="35" spans="1:4" s="25" customFormat="1" ht="18.75">
      <c r="A35" s="3">
        <v>1</v>
      </c>
      <c r="B35" s="3">
        <v>2</v>
      </c>
      <c r="C35" s="3">
        <v>3</v>
      </c>
      <c r="D35" s="8">
        <v>4</v>
      </c>
    </row>
    <row r="36" spans="1:4" s="24" customFormat="1" ht="18.75">
      <c r="A36" s="6"/>
      <c r="B36" s="6"/>
      <c r="C36" s="8" t="s">
        <v>23</v>
      </c>
      <c r="D36" s="23">
        <f>D37</f>
        <v>102074200</v>
      </c>
    </row>
    <row r="37" spans="1:4" s="24" customFormat="1" ht="18.75">
      <c r="A37" s="27">
        <v>3719110</v>
      </c>
      <c r="B37" s="27">
        <v>9110</v>
      </c>
      <c r="C37" s="28" t="s">
        <v>3</v>
      </c>
      <c r="D37" s="34">
        <v>102074200</v>
      </c>
    </row>
    <row r="38" spans="1:4" s="24" customFormat="1" ht="31.5">
      <c r="A38" s="3" t="s">
        <v>35</v>
      </c>
      <c r="B38" s="3">
        <v>9800</v>
      </c>
      <c r="C38" s="3" t="s">
        <v>34</v>
      </c>
      <c r="D38" s="34">
        <v>370000</v>
      </c>
    </row>
    <row r="39" spans="1:4" s="24" customFormat="1" ht="18.75">
      <c r="A39" s="6"/>
      <c r="B39" s="6"/>
      <c r="C39" s="3" t="s">
        <v>27</v>
      </c>
      <c r="D39" s="39">
        <f>D37+D38</f>
        <v>102444200</v>
      </c>
    </row>
    <row r="40" spans="1:4" s="24" customFormat="1" ht="18.75">
      <c r="A40" s="6"/>
      <c r="B40" s="6"/>
      <c r="C40" s="8" t="s">
        <v>29</v>
      </c>
      <c r="D40" s="29"/>
    </row>
    <row r="41" spans="1:4" s="24" customFormat="1" ht="15.75">
      <c r="A41" s="6"/>
      <c r="B41" s="6"/>
      <c r="C41" s="3"/>
      <c r="D41" s="29"/>
    </row>
    <row r="42" spans="1:4" s="24" customFormat="1" ht="18.75">
      <c r="A42" s="3" t="s">
        <v>15</v>
      </c>
      <c r="B42" s="3" t="s">
        <v>15</v>
      </c>
      <c r="C42" s="15" t="s">
        <v>16</v>
      </c>
      <c r="D42" s="35">
        <f>D43+D44</f>
        <v>102444200</v>
      </c>
    </row>
    <row r="43" spans="1:4" s="24" customFormat="1" ht="18.75">
      <c r="A43" s="3" t="s">
        <v>15</v>
      </c>
      <c r="B43" s="3" t="s">
        <v>15</v>
      </c>
      <c r="C43" s="3" t="s">
        <v>17</v>
      </c>
      <c r="D43" s="35">
        <f>D39</f>
        <v>102444200</v>
      </c>
    </row>
    <row r="44" spans="1:4" s="24" customFormat="1" ht="15.75">
      <c r="A44" s="3" t="s">
        <v>15</v>
      </c>
      <c r="B44" s="3" t="s">
        <v>15</v>
      </c>
      <c r="C44" s="3" t="s">
        <v>18</v>
      </c>
      <c r="D44" s="29"/>
    </row>
    <row r="45" spans="1:4" s="24" customFormat="1" ht="15.75">
      <c r="A45" s="30"/>
      <c r="B45" s="30"/>
      <c r="C45" s="14"/>
      <c r="D45" s="31"/>
    </row>
    <row r="46" spans="1:8" s="66" customFormat="1" ht="18.75">
      <c r="A46" s="65" t="s">
        <v>40</v>
      </c>
      <c r="D46" s="65"/>
      <c r="E46" s="67"/>
      <c r="F46" s="67"/>
      <c r="G46" s="67"/>
      <c r="H46" s="67"/>
    </row>
    <row r="47" spans="1:17" ht="18.75">
      <c r="A47" s="65" t="s">
        <v>31</v>
      </c>
      <c r="B47" s="66"/>
      <c r="C47" s="66"/>
      <c r="D47" s="67" t="s">
        <v>41</v>
      </c>
      <c r="E47" s="67"/>
      <c r="F47" s="67"/>
      <c r="G47" s="67"/>
      <c r="H47" s="67"/>
      <c r="J47" s="67"/>
      <c r="K47" s="67"/>
      <c r="L47" s="67"/>
      <c r="M47" s="67"/>
      <c r="N47" s="67"/>
      <c r="O47" s="67"/>
      <c r="P47" s="67"/>
      <c r="Q47" s="68"/>
    </row>
    <row r="48" spans="1:17" ht="18.75">
      <c r="A48" s="65"/>
      <c r="B48" s="66"/>
      <c r="C48" s="66"/>
      <c r="D48" s="67"/>
      <c r="E48" s="67"/>
      <c r="F48" s="67"/>
      <c r="G48" s="67"/>
      <c r="H48" s="67"/>
      <c r="J48" s="67"/>
      <c r="K48" s="67"/>
      <c r="L48" s="67"/>
      <c r="M48" s="67"/>
      <c r="N48" s="67"/>
      <c r="O48" s="67"/>
      <c r="P48" s="67"/>
      <c r="Q48" s="68"/>
    </row>
    <row r="49" spans="1:17" ht="18.75">
      <c r="A49" s="64" t="s">
        <v>0</v>
      </c>
      <c r="B49" s="64"/>
      <c r="C49" s="64"/>
      <c r="D49" s="67"/>
      <c r="E49" s="67"/>
      <c r="F49" s="67"/>
      <c r="G49" s="67"/>
      <c r="H49" s="67"/>
      <c r="J49" s="67"/>
      <c r="K49" s="67"/>
      <c r="L49" s="67"/>
      <c r="M49" s="67"/>
      <c r="N49" s="67"/>
      <c r="O49" s="67"/>
      <c r="P49" s="67"/>
      <c r="Q49" s="68"/>
    </row>
    <row r="50" spans="1:17" ht="18.75">
      <c r="A50" s="64" t="s">
        <v>1</v>
      </c>
      <c r="B50" s="64"/>
      <c r="C50" s="64"/>
      <c r="D50" s="67"/>
      <c r="E50" s="67"/>
      <c r="F50" s="67"/>
      <c r="G50" s="67"/>
      <c r="H50" s="67"/>
      <c r="J50" s="67"/>
      <c r="K50" s="67"/>
      <c r="L50" s="67"/>
      <c r="M50" s="67"/>
      <c r="N50" s="67"/>
      <c r="O50" s="67"/>
      <c r="P50" s="67"/>
      <c r="Q50" s="68"/>
    </row>
    <row r="51" spans="1:17" ht="18.75">
      <c r="A51" s="64" t="s">
        <v>31</v>
      </c>
      <c r="B51" s="64"/>
      <c r="C51" s="64"/>
      <c r="D51" s="67" t="s">
        <v>4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</row>
  </sheetData>
  <sheetProtection/>
  <mergeCells count="23">
    <mergeCell ref="A6:D6"/>
    <mergeCell ref="A10:D10"/>
    <mergeCell ref="A7:D7"/>
    <mergeCell ref="A24:B24"/>
    <mergeCell ref="A20:B20"/>
    <mergeCell ref="A28:B28"/>
    <mergeCell ref="A12:B12"/>
    <mergeCell ref="A13:B13"/>
    <mergeCell ref="A8:D8"/>
    <mergeCell ref="A15:B15"/>
    <mergeCell ref="A21:B21"/>
    <mergeCell ref="A18:B18"/>
    <mergeCell ref="A17:B17"/>
    <mergeCell ref="A25:B25"/>
    <mergeCell ref="A27:B27"/>
    <mergeCell ref="A32:D32"/>
    <mergeCell ref="A16:B16"/>
    <mergeCell ref="A29:B29"/>
    <mergeCell ref="A30:B30"/>
    <mergeCell ref="A26:B26"/>
    <mergeCell ref="A19:B19"/>
    <mergeCell ref="A22:B22"/>
    <mergeCell ref="A23:B23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Тетяна Клочко</cp:lastModifiedBy>
  <cp:lastPrinted>2022-12-15T12:27:37Z</cp:lastPrinted>
  <dcterms:created xsi:type="dcterms:W3CDTF">1996-10-08T23:32:33Z</dcterms:created>
  <dcterms:modified xsi:type="dcterms:W3CDTF">2023-02-03T12:22:23Z</dcterms:modified>
  <cp:category/>
  <cp:version/>
  <cp:contentType/>
  <cp:contentStatus/>
</cp:coreProperties>
</file>